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Hasegawa\g\Backup-AutoReWrite\share\●中央酪農会議\▼HP関連\●中酪情報\中酪情報(データ更新用）\●●MD中酪情報\◎2021から更新データ\"/>
    </mc:Choice>
  </mc:AlternateContent>
  <xr:revisionPtr revIDLastSave="0" documentId="13_ncr:1_{A45F3C04-A43D-4496-BA2E-040C022A5CF1}" xr6:coauthVersionLast="47" xr6:coauthVersionMax="47" xr10:uidLastSave="{00000000-0000-0000-0000-000000000000}"/>
  <bookViews>
    <workbookView xWindow="10140" yWindow="525" windowWidth="17790" windowHeight="14400" xr2:uid="{00000000-000D-0000-FFFF-FFFF00000000}"/>
  </bookViews>
  <sheets>
    <sheet name="配合飼料価格の動向" sheetId="2" r:id="rId1"/>
  </sheets>
  <definedNames>
    <definedName name="_xlnm.Print_Area" localSheetId="0">配合飼料価格の動向!$B$2:$U$44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42" i="2" l="1"/>
  <c r="U19" i="2"/>
  <c r="T42" i="2" l="1"/>
  <c r="S42" i="2"/>
  <c r="R42" i="2"/>
  <c r="Q42" i="2"/>
  <c r="P42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T19" i="2"/>
  <c r="U20" i="2" s="1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S20" i="2" l="1"/>
  <c r="Q20" i="2"/>
  <c r="P20" i="2"/>
  <c r="O20" i="2"/>
  <c r="M20" i="2"/>
  <c r="N20" i="2"/>
  <c r="L20" i="2"/>
  <c r="K20" i="2"/>
  <c r="J20" i="2"/>
  <c r="I20" i="2"/>
  <c r="H20" i="2"/>
  <c r="G20" i="2"/>
  <c r="E20" i="2"/>
  <c r="F20" i="2"/>
  <c r="D20" i="2"/>
  <c r="T20" i="2"/>
  <c r="R20" i="2"/>
</calcChain>
</file>

<file path=xl/sharedStrings.xml><?xml version="1.0" encoding="utf-8"?>
<sst xmlns="http://schemas.openxmlformats.org/spreadsheetml/2006/main" count="79" uniqueCount="46">
  <si>
    <t>配合飼料の価格動向（農家購入価格）</t>
    <rPh sb="10" eb="12">
      <t>ノウカ</t>
    </rPh>
    <rPh sb="12" eb="14">
      <t>コウニュウ</t>
    </rPh>
    <rPh sb="14" eb="16">
      <t>カカク</t>
    </rPh>
    <phoneticPr fontId="3"/>
  </si>
  <si>
    <t>17年度</t>
    <rPh sb="2" eb="4">
      <t>ネンド</t>
    </rPh>
    <phoneticPr fontId="3"/>
  </si>
  <si>
    <t>18年度</t>
    <rPh sb="2" eb="4">
      <t>ネンド</t>
    </rPh>
    <phoneticPr fontId="3"/>
  </si>
  <si>
    <t>19年度</t>
    <rPh sb="2" eb="4">
      <t>ネンド</t>
    </rPh>
    <phoneticPr fontId="3"/>
  </si>
  <si>
    <t>20年度</t>
    <rPh sb="2" eb="4">
      <t>ネンド</t>
    </rPh>
    <phoneticPr fontId="3"/>
  </si>
  <si>
    <t>21年度</t>
    <rPh sb="2" eb="4">
      <t>ネンド</t>
    </rPh>
    <phoneticPr fontId="3"/>
  </si>
  <si>
    <t>22年度</t>
    <rPh sb="2" eb="4">
      <t>ネンド</t>
    </rPh>
    <phoneticPr fontId="3"/>
  </si>
  <si>
    <t>23年度</t>
    <rPh sb="2" eb="4">
      <t>ネンド</t>
    </rPh>
    <phoneticPr fontId="3"/>
  </si>
  <si>
    <t>24年度</t>
    <rPh sb="2" eb="4">
      <t>ネンド</t>
    </rPh>
    <phoneticPr fontId="3"/>
  </si>
  <si>
    <t>25年度</t>
    <rPh sb="2" eb="4">
      <t>ネンド</t>
    </rPh>
    <phoneticPr fontId="3"/>
  </si>
  <si>
    <t>26年度</t>
    <rPh sb="2" eb="4">
      <t>ネンド</t>
    </rPh>
    <phoneticPr fontId="3"/>
  </si>
  <si>
    <t>27年度</t>
    <rPh sb="2" eb="4">
      <t>ネンド</t>
    </rPh>
    <phoneticPr fontId="3"/>
  </si>
  <si>
    <t>28年度</t>
    <rPh sb="2" eb="4">
      <t>ネンド</t>
    </rPh>
    <phoneticPr fontId="3"/>
  </si>
  <si>
    <t>29年度</t>
    <rPh sb="2" eb="4">
      <t>ネンド</t>
    </rPh>
    <phoneticPr fontId="3"/>
  </si>
  <si>
    <t>30年度</t>
    <rPh sb="2" eb="4">
      <t>ネンド</t>
    </rPh>
    <phoneticPr fontId="3"/>
  </si>
  <si>
    <t>R元年度</t>
    <rPh sb="1" eb="2">
      <t>モト</t>
    </rPh>
    <rPh sb="2" eb="4">
      <t>ネンド</t>
    </rPh>
    <phoneticPr fontId="3"/>
  </si>
  <si>
    <t>R2年度</t>
    <rPh sb="2" eb="4">
      <t>ネンド</t>
    </rPh>
    <phoneticPr fontId="3"/>
  </si>
  <si>
    <t>4月</t>
    <rPh sb="1" eb="2">
      <t>ガツ</t>
    </rPh>
    <phoneticPr fontId="3"/>
  </si>
  <si>
    <t>5月</t>
    <rPh sb="1" eb="2">
      <t>ガツ</t>
    </rPh>
    <phoneticPr fontId="3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</si>
  <si>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</si>
  <si>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</si>
  <si>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</si>
  <si>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</si>
  <si>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</si>
  <si>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</si>
  <si>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</si>
  <si>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</si>
  <si>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</si>
  <si>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</si>
  <si>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平均</t>
    <rPh sb="0" eb="2">
      <t>ヘイキン</t>
    </rPh>
    <phoneticPr fontId="3"/>
  </si>
  <si>
    <t>伸び率</t>
    <rPh sb="0" eb="1">
      <t>ノ</t>
    </rPh>
    <rPh sb="2" eb="3">
      <t>リツ</t>
    </rPh>
    <phoneticPr fontId="3"/>
  </si>
  <si>
    <t>ー</t>
    <phoneticPr fontId="3"/>
  </si>
  <si>
    <t>　注：価格は消費税を含む。</t>
    <rPh sb="3" eb="5">
      <t>カカク</t>
    </rPh>
    <rPh sb="6" eb="9">
      <t>ショウヒゼイ</t>
    </rPh>
    <rPh sb="10" eb="11">
      <t>フク</t>
    </rPh>
    <phoneticPr fontId="3"/>
  </si>
  <si>
    <t>配合飼料価格安定制度における補てん状況</t>
    <rPh sb="0" eb="2">
      <t>ハイゴウ</t>
    </rPh>
    <rPh sb="2" eb="4">
      <t>シリョウ</t>
    </rPh>
    <rPh sb="4" eb="6">
      <t>カカク</t>
    </rPh>
    <rPh sb="6" eb="10">
      <t>アンテイセイド</t>
    </rPh>
    <rPh sb="14" eb="15">
      <t>ホ</t>
    </rPh>
    <rPh sb="17" eb="19">
      <t>ジョウキョウ</t>
    </rPh>
    <phoneticPr fontId="3"/>
  </si>
  <si>
    <t>http://www.zennikki.or.jp/compensation/supplement/</t>
    <phoneticPr fontId="3"/>
  </si>
  <si>
    <t>配合飼料の価格動向</t>
    <rPh sb="0" eb="4">
      <t>ハイゴウシリョウ</t>
    </rPh>
    <rPh sb="5" eb="9">
      <t>カカクドウコウ</t>
    </rPh>
    <phoneticPr fontId="16"/>
  </si>
  <si>
    <t>R3年度</t>
    <rPh sb="2" eb="4">
      <t>ネンド</t>
    </rPh>
    <phoneticPr fontId="3"/>
  </si>
  <si>
    <t>資料：農林水産省「農業物価指数」の『配合飼料のうち、乳用牛飼育用』</t>
    <rPh sb="18" eb="20">
      <t>ハイゴウ</t>
    </rPh>
    <rPh sb="20" eb="22">
      <t>シリョウ</t>
    </rPh>
    <rPh sb="26" eb="27">
      <t>ニュウ</t>
    </rPh>
    <rPh sb="27" eb="28">
      <t>ヨウ</t>
    </rPh>
    <rPh sb="28" eb="29">
      <t>ギュウ</t>
    </rPh>
    <rPh sb="29" eb="32">
      <t>シイクヨウ</t>
    </rPh>
    <phoneticPr fontId="3"/>
  </si>
  <si>
    <t>（単位：円／トン）</t>
    <rPh sb="1" eb="3">
      <t>タンイ</t>
    </rPh>
    <rPh sb="4" eb="5">
      <t>エン</t>
    </rPh>
    <phoneticPr fontId="2"/>
  </si>
  <si>
    <t>R4年度</t>
    <rPh sb="2" eb="4">
      <t>ネンド</t>
    </rPh>
    <phoneticPr fontId="3"/>
  </si>
  <si>
    <t>資料：一般社団法人全日本配合飼料価格畜産安定基金</t>
    <phoneticPr fontId="2"/>
  </si>
  <si>
    <t>2005年4月から2010年3月までは2005年基準</t>
    <rPh sb="4" eb="5">
      <t>ネン</t>
    </rPh>
    <rPh sb="6" eb="7">
      <t>ガツ</t>
    </rPh>
    <rPh sb="13" eb="14">
      <t>ネン</t>
    </rPh>
    <rPh sb="15" eb="16">
      <t>ガツ</t>
    </rPh>
    <rPh sb="23" eb="26">
      <t>ネンキジュン</t>
    </rPh>
    <phoneticPr fontId="2"/>
  </si>
  <si>
    <t>2010年1月から2015年3月までは2010年基準</t>
    <rPh sb="4" eb="5">
      <t>ネン</t>
    </rPh>
    <rPh sb="6" eb="7">
      <t>ガツ</t>
    </rPh>
    <rPh sb="13" eb="14">
      <t>ネン</t>
    </rPh>
    <rPh sb="15" eb="16">
      <t>ガツ</t>
    </rPh>
    <rPh sb="23" eb="26">
      <t>ネンキジュン</t>
    </rPh>
    <phoneticPr fontId="2"/>
  </si>
  <si>
    <t>2015年1月から2020年3月までは2015年基準</t>
    <rPh sb="4" eb="5">
      <t>ネン</t>
    </rPh>
    <rPh sb="6" eb="7">
      <t>ガツ</t>
    </rPh>
    <rPh sb="13" eb="14">
      <t>ネン</t>
    </rPh>
    <rPh sb="15" eb="16">
      <t>ガツ</t>
    </rPh>
    <rPh sb="23" eb="26">
      <t>ネンキジュン</t>
    </rPh>
    <phoneticPr fontId="2"/>
  </si>
  <si>
    <t>2020年4月以降は2020年基準</t>
    <rPh sb="4" eb="5">
      <t>ネン</t>
    </rPh>
    <rPh sb="6" eb="9">
      <t>ガツイコウ</t>
    </rPh>
    <rPh sb="14" eb="17">
      <t>ネンキジュン</t>
    </rPh>
    <phoneticPr fontId="2"/>
  </si>
  <si>
    <t>R5年度</t>
    <rPh sb="2" eb="4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</si>
</sst>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\ ;\-#,##0\ ;\-\ \ "/>
    <numFmt numFmtId="177" formatCode="0.0%"/>
  </numFmts>
  <fonts count="3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9.5"/>
      <color indexed="8"/>
      <name val="ＭＳ 明朝"/>
      <family val="1"/>
      <charset val="128"/>
    </font>
    <font>
      <sz val="9.5"/>
      <name val="ＭＳ 明朝"/>
      <family val="1"/>
      <charset val="128"/>
    </font>
    <font>
      <sz val="10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Terminal"/>
      <family val="3"/>
      <charset val="255"/>
    </font>
    <font>
      <b/>
      <sz val="14"/>
      <color theme="1"/>
      <name val="Meiryo UI"/>
      <family val="3"/>
      <charset val="128"/>
    </font>
    <font>
      <sz val="11"/>
      <name val="Terminal"/>
      <family val="3"/>
      <charset val="255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rgb="FF7030A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9.5"/>
      <color theme="0"/>
      <name val="ＭＳ 明朝"/>
      <family val="1"/>
      <charset val="128"/>
    </font>
    <font>
      <sz val="9.5"/>
      <color theme="0" tint="-0.34998626667073579"/>
      <name val="ＭＳ 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b/>
      <sz val="12"/>
      <color indexed="8"/>
      <name val="ＭＳ ゴシック"/>
      <family val="3"/>
      <charset val="128"/>
    </font>
    <font>
      <u/>
      <sz val="11"/>
      <color theme="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8" fillId="0" borderId="0">
      <alignment wrapText="1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4" fillId="0" borderId="0"/>
  </cellStyleXfs>
  <cellXfs count="58">
    <xf numFmtId="0" fontId="0" fillId="0" borderId="0" xfId="0">
      <alignment vertical="center"/>
    </xf>
    <xf numFmtId="0" fontId="4" fillId="0" borderId="0" xfId="1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7" fillId="0" borderId="0" xfId="1" applyFont="1">
      <alignment vertical="center"/>
    </xf>
    <xf numFmtId="176" fontId="7" fillId="0" borderId="0" xfId="1" applyNumberFormat="1" applyFont="1">
      <alignment vertical="center"/>
    </xf>
    <xf numFmtId="0" fontId="6" fillId="0" borderId="0" xfId="2" applyFont="1" applyAlignment="1">
      <alignment horizontal="right" vertical="center" wrapText="1"/>
    </xf>
    <xf numFmtId="0" fontId="7" fillId="0" borderId="0" xfId="1" applyFont="1" applyAlignment="1">
      <alignment wrapText="1"/>
    </xf>
    <xf numFmtId="177" fontId="7" fillId="0" borderId="0" xfId="1" applyNumberFormat="1" applyFont="1" applyAlignment="1">
      <alignment wrapText="1"/>
    </xf>
    <xf numFmtId="0" fontId="10" fillId="0" borderId="0" xfId="1" applyFont="1">
      <alignment vertical="center"/>
    </xf>
    <xf numFmtId="0" fontId="11" fillId="0" borderId="0" xfId="1" applyFont="1">
      <alignment vertical="center"/>
    </xf>
    <xf numFmtId="0" fontId="1" fillId="0" borderId="0" xfId="1">
      <alignment vertical="center"/>
    </xf>
    <xf numFmtId="0" fontId="15" fillId="0" borderId="0" xfId="9" applyFont="1" applyProtection="1">
      <protection locked="0"/>
    </xf>
    <xf numFmtId="177" fontId="7" fillId="0" borderId="0" xfId="1" applyNumberFormat="1" applyFont="1">
      <alignment vertical="center"/>
    </xf>
    <xf numFmtId="177" fontId="7" fillId="2" borderId="0" xfId="1" applyNumberFormat="1" applyFont="1" applyFill="1">
      <alignment vertical="center"/>
    </xf>
    <xf numFmtId="0" fontId="17" fillId="0" borderId="0" xfId="2" applyFont="1" applyAlignment="1">
      <alignment horizontal="left" vertical="center"/>
    </xf>
    <xf numFmtId="177" fontId="18" fillId="0" borderId="0" xfId="1" applyNumberFormat="1" applyFont="1" applyAlignment="1">
      <alignment horizontal="center" vertical="center"/>
    </xf>
    <xf numFmtId="177" fontId="18" fillId="0" borderId="0" xfId="1" applyNumberFormat="1" applyFont="1">
      <alignment vertical="center"/>
    </xf>
    <xf numFmtId="177" fontId="18" fillId="2" borderId="0" xfId="1" applyNumberFormat="1" applyFont="1" applyFill="1">
      <alignment vertical="center"/>
    </xf>
    <xf numFmtId="176" fontId="18" fillId="0" borderId="0" xfId="1" applyNumberFormat="1" applyFont="1">
      <alignment vertical="center"/>
    </xf>
    <xf numFmtId="0" fontId="18" fillId="0" borderId="0" xfId="1" applyFont="1">
      <alignment vertical="center"/>
    </xf>
    <xf numFmtId="0" fontId="17" fillId="0" borderId="0" xfId="1" applyFont="1">
      <alignment vertical="center"/>
    </xf>
    <xf numFmtId="0" fontId="18" fillId="0" borderId="0" xfId="1" applyFont="1" applyAlignment="1">
      <alignment vertical="center" wrapText="1"/>
    </xf>
    <xf numFmtId="0" fontId="19" fillId="0" borderId="1" xfId="1" applyFont="1" applyBorder="1" applyAlignment="1">
      <alignment horizontal="center" vertical="center" wrapText="1"/>
    </xf>
    <xf numFmtId="0" fontId="20" fillId="2" borderId="1" xfId="1" applyFont="1" applyFill="1" applyBorder="1" applyAlignment="1">
      <alignment horizontal="center" vertical="center" wrapText="1"/>
    </xf>
    <xf numFmtId="0" fontId="20" fillId="0" borderId="0" xfId="1" applyFont="1" applyAlignment="1">
      <alignment vertical="center" wrapText="1"/>
    </xf>
    <xf numFmtId="0" fontId="19" fillId="0" borderId="2" xfId="2" applyFont="1" applyBorder="1" applyAlignment="1">
      <alignment horizontal="center" vertical="center" wrapText="1"/>
    </xf>
    <xf numFmtId="176" fontId="20" fillId="0" borderId="2" xfId="1" applyNumberFormat="1" applyFont="1" applyBorder="1" applyAlignment="1">
      <alignment horizontal="right" vertical="center" wrapText="1"/>
    </xf>
    <xf numFmtId="176" fontId="20" fillId="2" borderId="2" xfId="1" applyNumberFormat="1" applyFont="1" applyFill="1" applyBorder="1" applyAlignment="1">
      <alignment horizontal="right" vertical="center" wrapText="1"/>
    </xf>
    <xf numFmtId="0" fontId="20" fillId="0" borderId="0" xfId="1" applyFont="1">
      <alignment vertical="center"/>
    </xf>
    <xf numFmtId="176" fontId="20" fillId="0" borderId="3" xfId="1" applyNumberFormat="1" applyFont="1" applyBorder="1" applyAlignment="1">
      <alignment horizontal="right" vertical="center" wrapText="1"/>
    </xf>
    <xf numFmtId="0" fontId="19" fillId="0" borderId="4" xfId="2" applyFont="1" applyBorder="1" applyAlignment="1">
      <alignment horizontal="center" vertical="center" wrapText="1"/>
    </xf>
    <xf numFmtId="38" fontId="20" fillId="0" borderId="4" xfId="3" applyFont="1" applyFill="1" applyBorder="1">
      <alignment vertical="center"/>
    </xf>
    <xf numFmtId="0" fontId="19" fillId="0" borderId="5" xfId="2" applyFont="1" applyBorder="1" applyAlignment="1">
      <alignment horizontal="right" vertical="center" wrapText="1"/>
    </xf>
    <xf numFmtId="177" fontId="20" fillId="0" borderId="5" xfId="1" applyNumberFormat="1" applyFont="1" applyBorder="1" applyAlignment="1">
      <alignment horizontal="center" vertical="center"/>
    </xf>
    <xf numFmtId="177" fontId="20" fillId="0" borderId="5" xfId="1" applyNumberFormat="1" applyFont="1" applyBorder="1">
      <alignment vertical="center"/>
    </xf>
    <xf numFmtId="176" fontId="20" fillId="0" borderId="0" xfId="1" applyNumberFormat="1" applyFont="1">
      <alignment vertical="center"/>
    </xf>
    <xf numFmtId="176" fontId="22" fillId="0" borderId="2" xfId="1" applyNumberFormat="1" applyFont="1" applyBorder="1" applyAlignment="1">
      <alignment horizontal="right" vertical="center" wrapText="1"/>
    </xf>
    <xf numFmtId="176" fontId="23" fillId="2" borderId="2" xfId="1" applyNumberFormat="1" applyFont="1" applyFill="1" applyBorder="1" applyAlignment="1">
      <alignment horizontal="right" vertical="center" wrapText="1"/>
    </xf>
    <xf numFmtId="176" fontId="24" fillId="2" borderId="2" xfId="1" applyNumberFormat="1" applyFont="1" applyFill="1" applyBorder="1" applyAlignment="1">
      <alignment horizontal="right" vertical="center" wrapText="1"/>
    </xf>
    <xf numFmtId="0" fontId="25" fillId="0" borderId="0" xfId="1" applyFont="1">
      <alignment vertical="center"/>
    </xf>
    <xf numFmtId="0" fontId="26" fillId="0" borderId="0" xfId="1" applyFont="1">
      <alignment vertical="center"/>
    </xf>
    <xf numFmtId="0" fontId="26" fillId="0" borderId="0" xfId="2" applyFont="1" applyAlignment="1">
      <alignment horizontal="right" vertical="center" wrapText="1"/>
    </xf>
    <xf numFmtId="0" fontId="19" fillId="0" borderId="1" xfId="2" applyFont="1" applyBorder="1" applyAlignment="1">
      <alignment horizontal="center" vertical="center" wrapText="1"/>
    </xf>
    <xf numFmtId="38" fontId="20" fillId="0" borderId="1" xfId="3" applyFont="1" applyBorder="1">
      <alignment vertical="center"/>
    </xf>
    <xf numFmtId="38" fontId="20" fillId="2" borderId="1" xfId="3" applyFont="1" applyFill="1" applyBorder="1">
      <alignment vertical="center"/>
    </xf>
    <xf numFmtId="38" fontId="20" fillId="0" borderId="1" xfId="3" applyFont="1" applyFill="1" applyBorder="1">
      <alignment vertical="center"/>
    </xf>
    <xf numFmtId="0" fontId="28" fillId="0" borderId="0" xfId="1" applyFont="1">
      <alignment vertical="center"/>
    </xf>
    <xf numFmtId="0" fontId="29" fillId="0" borderId="0" xfId="4" applyFont="1" applyAlignment="1" applyProtection="1">
      <alignment vertical="center"/>
    </xf>
    <xf numFmtId="0" fontId="25" fillId="0" borderId="0" xfId="2" applyFont="1" applyAlignment="1">
      <alignment horizontal="right" vertical="center" wrapText="1"/>
    </xf>
    <xf numFmtId="0" fontId="27" fillId="2" borderId="0" xfId="8" applyFont="1" applyFill="1" applyAlignment="1">
      <alignment horizontal="right" vertical="center"/>
    </xf>
    <xf numFmtId="176" fontId="20" fillId="3" borderId="2" xfId="1" applyNumberFormat="1" applyFont="1" applyFill="1" applyBorder="1" applyAlignment="1">
      <alignment horizontal="right" vertical="center" wrapText="1"/>
    </xf>
    <xf numFmtId="176" fontId="20" fillId="4" borderId="2" xfId="1" applyNumberFormat="1" applyFont="1" applyFill="1" applyBorder="1" applyAlignment="1">
      <alignment horizontal="right" vertical="center" wrapText="1"/>
    </xf>
    <xf numFmtId="176" fontId="20" fillId="5" borderId="2" xfId="1" applyNumberFormat="1" applyFont="1" applyFill="1" applyBorder="1" applyAlignment="1">
      <alignment horizontal="right" vertical="center" wrapText="1"/>
    </xf>
    <xf numFmtId="176" fontId="20" fillId="5" borderId="3" xfId="1" applyNumberFormat="1" applyFont="1" applyFill="1" applyBorder="1" applyAlignment="1">
      <alignment horizontal="right" vertical="center" wrapText="1"/>
    </xf>
    <xf numFmtId="176" fontId="20" fillId="6" borderId="2" xfId="1" applyNumberFormat="1" applyFont="1" applyFill="1" applyBorder="1" applyAlignment="1">
      <alignment horizontal="right" vertical="center" wrapText="1"/>
    </xf>
    <xf numFmtId="176" fontId="20" fillId="6" borderId="3" xfId="1" applyNumberFormat="1" applyFont="1" applyFill="1" applyBorder="1" applyAlignment="1">
      <alignment horizontal="right" vertical="center" wrapText="1"/>
    </xf>
    <xf numFmtId="176" fontId="21" fillId="4" borderId="2" xfId="1" applyNumberFormat="1" applyFont="1" applyFill="1" applyBorder="1" applyAlignment="1">
      <alignment horizontal="right" vertical="center" wrapText="1"/>
    </xf>
    <xf numFmtId="177" fontId="7" fillId="0" borderId="0" xfId="1" applyNumberFormat="1" applyFont="1" applyAlignment="1">
      <alignment horizontal="center" vertical="center"/>
    </xf>
  </cellXfs>
  <cellStyles count="10">
    <cellStyle name="パーセント 2" xfId="5" xr:uid="{00000000-0005-0000-0000-000000000000}"/>
    <cellStyle name="ハイパーリンク" xfId="4" builtinId="8"/>
    <cellStyle name="桁区切り 2" xfId="6" xr:uid="{00000000-0005-0000-0000-000002000000}"/>
    <cellStyle name="桁区切り 2 2" xfId="3" xr:uid="{00000000-0005-0000-0000-000003000000}"/>
    <cellStyle name="桁区切り 3" xfId="7" xr:uid="{00000000-0005-0000-0000-000004000000}"/>
    <cellStyle name="標準" xfId="0" builtinId="0"/>
    <cellStyle name="標準 2" xfId="1" xr:uid="{00000000-0005-0000-0000-000006000000}"/>
    <cellStyle name="標準 2 2" xfId="2" xr:uid="{00000000-0005-0000-0000-000007000000}"/>
    <cellStyle name="標準 3" xfId="8" xr:uid="{00000000-0005-0000-0000-000008000000}"/>
    <cellStyle name="標準_Sheet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zennikki.or.jp/compensation/suppl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D86"/>
  <sheetViews>
    <sheetView showGridLines="0" tabSelected="1" zoomScale="90" zoomScaleNormal="90" zoomScaleSheetLayoutView="100" workbookViewId="0"/>
  </sheetViews>
  <sheetFormatPr defaultRowHeight="13.5" x14ac:dyDescent="0.15"/>
  <cols>
    <col min="1" max="1" width="5.375" style="10" customWidth="1"/>
    <col min="2" max="2" width="6.125" style="10" customWidth="1"/>
    <col min="3" max="247" width="9" style="10"/>
    <col min="248" max="248" width="5.375" style="10" customWidth="1"/>
    <col min="249" max="249" width="6.125" style="10" customWidth="1"/>
    <col min="250" max="503" width="9" style="10"/>
    <col min="504" max="504" width="5.375" style="10" customWidth="1"/>
    <col min="505" max="505" width="6.125" style="10" customWidth="1"/>
    <col min="506" max="759" width="9" style="10"/>
    <col min="760" max="760" width="5.375" style="10" customWidth="1"/>
    <col min="761" max="761" width="6.125" style="10" customWidth="1"/>
    <col min="762" max="1015" width="9" style="10"/>
    <col min="1016" max="1016" width="5.375" style="10" customWidth="1"/>
    <col min="1017" max="1017" width="6.125" style="10" customWidth="1"/>
    <col min="1018" max="1271" width="9" style="10"/>
    <col min="1272" max="1272" width="5.375" style="10" customWidth="1"/>
    <col min="1273" max="1273" width="6.125" style="10" customWidth="1"/>
    <col min="1274" max="1527" width="9" style="10"/>
    <col min="1528" max="1528" width="5.375" style="10" customWidth="1"/>
    <col min="1529" max="1529" width="6.125" style="10" customWidth="1"/>
    <col min="1530" max="1783" width="9" style="10"/>
    <col min="1784" max="1784" width="5.375" style="10" customWidth="1"/>
    <col min="1785" max="1785" width="6.125" style="10" customWidth="1"/>
    <col min="1786" max="2039" width="9" style="10"/>
    <col min="2040" max="2040" width="5.375" style="10" customWidth="1"/>
    <col min="2041" max="2041" width="6.125" style="10" customWidth="1"/>
    <col min="2042" max="2295" width="9" style="10"/>
    <col min="2296" max="2296" width="5.375" style="10" customWidth="1"/>
    <col min="2297" max="2297" width="6.125" style="10" customWidth="1"/>
    <col min="2298" max="2551" width="9" style="10"/>
    <col min="2552" max="2552" width="5.375" style="10" customWidth="1"/>
    <col min="2553" max="2553" width="6.125" style="10" customWidth="1"/>
    <col min="2554" max="2807" width="9" style="10"/>
    <col min="2808" max="2808" width="5.375" style="10" customWidth="1"/>
    <col min="2809" max="2809" width="6.125" style="10" customWidth="1"/>
    <col min="2810" max="3063" width="9" style="10"/>
    <col min="3064" max="3064" width="5.375" style="10" customWidth="1"/>
    <col min="3065" max="3065" width="6.125" style="10" customWidth="1"/>
    <col min="3066" max="3319" width="9" style="10"/>
    <col min="3320" max="3320" width="5.375" style="10" customWidth="1"/>
    <col min="3321" max="3321" width="6.125" style="10" customWidth="1"/>
    <col min="3322" max="3575" width="9" style="10"/>
    <col min="3576" max="3576" width="5.375" style="10" customWidth="1"/>
    <col min="3577" max="3577" width="6.125" style="10" customWidth="1"/>
    <col min="3578" max="3831" width="9" style="10"/>
    <col min="3832" max="3832" width="5.375" style="10" customWidth="1"/>
    <col min="3833" max="3833" width="6.125" style="10" customWidth="1"/>
    <col min="3834" max="4087" width="9" style="10"/>
    <col min="4088" max="4088" width="5.375" style="10" customWidth="1"/>
    <col min="4089" max="4089" width="6.125" style="10" customWidth="1"/>
    <col min="4090" max="4343" width="9" style="10"/>
    <col min="4344" max="4344" width="5.375" style="10" customWidth="1"/>
    <col min="4345" max="4345" width="6.125" style="10" customWidth="1"/>
    <col min="4346" max="4599" width="9" style="10"/>
    <col min="4600" max="4600" width="5.375" style="10" customWidth="1"/>
    <col min="4601" max="4601" width="6.125" style="10" customWidth="1"/>
    <col min="4602" max="4855" width="9" style="10"/>
    <col min="4856" max="4856" width="5.375" style="10" customWidth="1"/>
    <col min="4857" max="4857" width="6.125" style="10" customWidth="1"/>
    <col min="4858" max="5111" width="9" style="10"/>
    <col min="5112" max="5112" width="5.375" style="10" customWidth="1"/>
    <col min="5113" max="5113" width="6.125" style="10" customWidth="1"/>
    <col min="5114" max="5367" width="9" style="10"/>
    <col min="5368" max="5368" width="5.375" style="10" customWidth="1"/>
    <col min="5369" max="5369" width="6.125" style="10" customWidth="1"/>
    <col min="5370" max="5623" width="9" style="10"/>
    <col min="5624" max="5624" width="5.375" style="10" customWidth="1"/>
    <col min="5625" max="5625" width="6.125" style="10" customWidth="1"/>
    <col min="5626" max="5879" width="9" style="10"/>
    <col min="5880" max="5880" width="5.375" style="10" customWidth="1"/>
    <col min="5881" max="5881" width="6.125" style="10" customWidth="1"/>
    <col min="5882" max="6135" width="9" style="10"/>
    <col min="6136" max="6136" width="5.375" style="10" customWidth="1"/>
    <col min="6137" max="6137" width="6.125" style="10" customWidth="1"/>
    <col min="6138" max="6391" width="9" style="10"/>
    <col min="6392" max="6392" width="5.375" style="10" customWidth="1"/>
    <col min="6393" max="6393" width="6.125" style="10" customWidth="1"/>
    <col min="6394" max="6647" width="9" style="10"/>
    <col min="6648" max="6648" width="5.375" style="10" customWidth="1"/>
    <col min="6649" max="6649" width="6.125" style="10" customWidth="1"/>
    <col min="6650" max="6903" width="9" style="10"/>
    <col min="6904" max="6904" width="5.375" style="10" customWidth="1"/>
    <col min="6905" max="6905" width="6.125" style="10" customWidth="1"/>
    <col min="6906" max="7159" width="9" style="10"/>
    <col min="7160" max="7160" width="5.375" style="10" customWidth="1"/>
    <col min="7161" max="7161" width="6.125" style="10" customWidth="1"/>
    <col min="7162" max="7415" width="9" style="10"/>
    <col min="7416" max="7416" width="5.375" style="10" customWidth="1"/>
    <col min="7417" max="7417" width="6.125" style="10" customWidth="1"/>
    <col min="7418" max="7671" width="9" style="10"/>
    <col min="7672" max="7672" width="5.375" style="10" customWidth="1"/>
    <col min="7673" max="7673" width="6.125" style="10" customWidth="1"/>
    <col min="7674" max="7927" width="9" style="10"/>
    <col min="7928" max="7928" width="5.375" style="10" customWidth="1"/>
    <col min="7929" max="7929" width="6.125" style="10" customWidth="1"/>
    <col min="7930" max="8183" width="9" style="10"/>
    <col min="8184" max="8184" width="5.375" style="10" customWidth="1"/>
    <col min="8185" max="8185" width="6.125" style="10" customWidth="1"/>
    <col min="8186" max="8439" width="9" style="10"/>
    <col min="8440" max="8440" width="5.375" style="10" customWidth="1"/>
    <col min="8441" max="8441" width="6.125" style="10" customWidth="1"/>
    <col min="8442" max="8695" width="9" style="10"/>
    <col min="8696" max="8696" width="5.375" style="10" customWidth="1"/>
    <col min="8697" max="8697" width="6.125" style="10" customWidth="1"/>
    <col min="8698" max="8951" width="9" style="10"/>
    <col min="8952" max="8952" width="5.375" style="10" customWidth="1"/>
    <col min="8953" max="8953" width="6.125" style="10" customWidth="1"/>
    <col min="8954" max="9207" width="9" style="10"/>
    <col min="9208" max="9208" width="5.375" style="10" customWidth="1"/>
    <col min="9209" max="9209" width="6.125" style="10" customWidth="1"/>
    <col min="9210" max="9463" width="9" style="10"/>
    <col min="9464" max="9464" width="5.375" style="10" customWidth="1"/>
    <col min="9465" max="9465" width="6.125" style="10" customWidth="1"/>
    <col min="9466" max="9719" width="9" style="10"/>
    <col min="9720" max="9720" width="5.375" style="10" customWidth="1"/>
    <col min="9721" max="9721" width="6.125" style="10" customWidth="1"/>
    <col min="9722" max="9975" width="9" style="10"/>
    <col min="9976" max="9976" width="5.375" style="10" customWidth="1"/>
    <col min="9977" max="9977" width="6.125" style="10" customWidth="1"/>
    <col min="9978" max="10231" width="9" style="10"/>
    <col min="10232" max="10232" width="5.375" style="10" customWidth="1"/>
    <col min="10233" max="10233" width="6.125" style="10" customWidth="1"/>
    <col min="10234" max="10487" width="9" style="10"/>
    <col min="10488" max="10488" width="5.375" style="10" customWidth="1"/>
    <col min="10489" max="10489" width="6.125" style="10" customWidth="1"/>
    <col min="10490" max="10743" width="9" style="10"/>
    <col min="10744" max="10744" width="5.375" style="10" customWidth="1"/>
    <col min="10745" max="10745" width="6.125" style="10" customWidth="1"/>
    <col min="10746" max="10999" width="9" style="10"/>
    <col min="11000" max="11000" width="5.375" style="10" customWidth="1"/>
    <col min="11001" max="11001" width="6.125" style="10" customWidth="1"/>
    <col min="11002" max="11255" width="9" style="10"/>
    <col min="11256" max="11256" width="5.375" style="10" customWidth="1"/>
    <col min="11257" max="11257" width="6.125" style="10" customWidth="1"/>
    <col min="11258" max="11511" width="9" style="10"/>
    <col min="11512" max="11512" width="5.375" style="10" customWidth="1"/>
    <col min="11513" max="11513" width="6.125" style="10" customWidth="1"/>
    <col min="11514" max="11767" width="9" style="10"/>
    <col min="11768" max="11768" width="5.375" style="10" customWidth="1"/>
    <col min="11769" max="11769" width="6.125" style="10" customWidth="1"/>
    <col min="11770" max="12023" width="9" style="10"/>
    <col min="12024" max="12024" width="5.375" style="10" customWidth="1"/>
    <col min="12025" max="12025" width="6.125" style="10" customWidth="1"/>
    <col min="12026" max="12279" width="9" style="10"/>
    <col min="12280" max="12280" width="5.375" style="10" customWidth="1"/>
    <col min="12281" max="12281" width="6.125" style="10" customWidth="1"/>
    <col min="12282" max="12535" width="9" style="10"/>
    <col min="12536" max="12536" width="5.375" style="10" customWidth="1"/>
    <col min="12537" max="12537" width="6.125" style="10" customWidth="1"/>
    <col min="12538" max="12791" width="9" style="10"/>
    <col min="12792" max="12792" width="5.375" style="10" customWidth="1"/>
    <col min="12793" max="12793" width="6.125" style="10" customWidth="1"/>
    <col min="12794" max="13047" width="9" style="10"/>
    <col min="13048" max="13048" width="5.375" style="10" customWidth="1"/>
    <col min="13049" max="13049" width="6.125" style="10" customWidth="1"/>
    <col min="13050" max="13303" width="9" style="10"/>
    <col min="13304" max="13304" width="5.375" style="10" customWidth="1"/>
    <col min="13305" max="13305" width="6.125" style="10" customWidth="1"/>
    <col min="13306" max="13559" width="9" style="10"/>
    <col min="13560" max="13560" width="5.375" style="10" customWidth="1"/>
    <col min="13561" max="13561" width="6.125" style="10" customWidth="1"/>
    <col min="13562" max="13815" width="9" style="10"/>
    <col min="13816" max="13816" width="5.375" style="10" customWidth="1"/>
    <col min="13817" max="13817" width="6.125" style="10" customWidth="1"/>
    <col min="13818" max="14071" width="9" style="10"/>
    <col min="14072" max="14072" width="5.375" style="10" customWidth="1"/>
    <col min="14073" max="14073" width="6.125" style="10" customWidth="1"/>
    <col min="14074" max="14327" width="9" style="10"/>
    <col min="14328" max="14328" width="5.375" style="10" customWidth="1"/>
    <col min="14329" max="14329" width="6.125" style="10" customWidth="1"/>
    <col min="14330" max="14583" width="9" style="10"/>
    <col min="14584" max="14584" width="5.375" style="10" customWidth="1"/>
    <col min="14585" max="14585" width="6.125" style="10" customWidth="1"/>
    <col min="14586" max="14839" width="9" style="10"/>
    <col min="14840" max="14840" width="5.375" style="10" customWidth="1"/>
    <col min="14841" max="14841" width="6.125" style="10" customWidth="1"/>
    <col min="14842" max="15095" width="9" style="10"/>
    <col min="15096" max="15096" width="5.375" style="10" customWidth="1"/>
    <col min="15097" max="15097" width="6.125" style="10" customWidth="1"/>
    <col min="15098" max="15351" width="9" style="10"/>
    <col min="15352" max="15352" width="5.375" style="10" customWidth="1"/>
    <col min="15353" max="15353" width="6.125" style="10" customWidth="1"/>
    <col min="15354" max="15607" width="9" style="10"/>
    <col min="15608" max="15608" width="5.375" style="10" customWidth="1"/>
    <col min="15609" max="15609" width="6.125" style="10" customWidth="1"/>
    <col min="15610" max="15863" width="9" style="10"/>
    <col min="15864" max="15864" width="5.375" style="10" customWidth="1"/>
    <col min="15865" max="15865" width="6.125" style="10" customWidth="1"/>
    <col min="15866" max="16119" width="9" style="10"/>
    <col min="16120" max="16120" width="5.375" style="10" customWidth="1"/>
    <col min="16121" max="16121" width="6.125" style="10" customWidth="1"/>
    <col min="16122" max="16384" width="9" style="10"/>
  </cols>
  <sheetData>
    <row r="2" spans="2:30" ht="19.5" x14ac:dyDescent="0.3">
      <c r="B2" s="11" t="s">
        <v>35</v>
      </c>
    </row>
    <row r="4" spans="2:30" s="1" customFormat="1" ht="21" customHeight="1" x14ac:dyDescent="0.15">
      <c r="B4" s="46" t="s">
        <v>0</v>
      </c>
      <c r="S4" s="49"/>
      <c r="T4" s="49"/>
      <c r="U4" s="49" t="s">
        <v>38</v>
      </c>
      <c r="V4" s="2"/>
    </row>
    <row r="5" spans="2:30" s="24" customFormat="1" ht="15" customHeight="1" x14ac:dyDescent="0.15">
      <c r="B5" s="22"/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3" t="s">
        <v>12</v>
      </c>
      <c r="O5" s="23" t="s">
        <v>13</v>
      </c>
      <c r="P5" s="23" t="s">
        <v>14</v>
      </c>
      <c r="Q5" s="23" t="s">
        <v>15</v>
      </c>
      <c r="R5" s="23" t="s">
        <v>16</v>
      </c>
      <c r="S5" s="23" t="s">
        <v>36</v>
      </c>
      <c r="T5" s="23" t="s">
        <v>39</v>
      </c>
      <c r="U5" s="23" t="s">
        <v>45</v>
      </c>
    </row>
    <row r="6" spans="2:30" s="24" customFormat="1" ht="15" customHeight="1" x14ac:dyDescent="0.15">
      <c r="B6" s="22"/>
      <c r="C6" s="23">
        <v>2005</v>
      </c>
      <c r="D6" s="23">
        <v>2006</v>
      </c>
      <c r="E6" s="23">
        <v>2007</v>
      </c>
      <c r="F6" s="23">
        <v>2008</v>
      </c>
      <c r="G6" s="23">
        <v>2009</v>
      </c>
      <c r="H6" s="23">
        <v>2010</v>
      </c>
      <c r="I6" s="23">
        <v>2011</v>
      </c>
      <c r="J6" s="23">
        <v>2012</v>
      </c>
      <c r="K6" s="23">
        <v>2013</v>
      </c>
      <c r="L6" s="23">
        <v>2014</v>
      </c>
      <c r="M6" s="23">
        <v>2015</v>
      </c>
      <c r="N6" s="23">
        <v>2016</v>
      </c>
      <c r="O6" s="23">
        <v>2017</v>
      </c>
      <c r="P6" s="23">
        <v>2018</v>
      </c>
      <c r="Q6" s="23">
        <v>2019</v>
      </c>
      <c r="R6" s="23">
        <v>2020</v>
      </c>
      <c r="S6" s="23">
        <v>2021</v>
      </c>
      <c r="T6" s="23">
        <v>2022</v>
      </c>
      <c r="U6" s="23">
        <v>2023</v>
      </c>
    </row>
    <row r="7" spans="2:30" s="28" customFormat="1" ht="15" customHeight="1" x14ac:dyDescent="0.15">
      <c r="B7" s="25" t="s">
        <v>17</v>
      </c>
      <c r="C7" s="52">
        <v>51450</v>
      </c>
      <c r="D7" s="52">
        <v>52460</v>
      </c>
      <c r="E7" s="52">
        <v>61400</v>
      </c>
      <c r="F7" s="52">
        <v>69830</v>
      </c>
      <c r="G7" s="52">
        <v>60820</v>
      </c>
      <c r="H7" s="54">
        <v>59250</v>
      </c>
      <c r="I7" s="54">
        <v>61830</v>
      </c>
      <c r="J7" s="54">
        <v>61380</v>
      </c>
      <c r="K7" s="54">
        <v>70690</v>
      </c>
      <c r="L7" s="54">
        <v>73460</v>
      </c>
      <c r="M7" s="51">
        <v>73510</v>
      </c>
      <c r="N7" s="51">
        <v>67450</v>
      </c>
      <c r="O7" s="51">
        <v>68400</v>
      </c>
      <c r="P7" s="51">
        <v>70060</v>
      </c>
      <c r="Q7" s="56">
        <v>69620</v>
      </c>
      <c r="R7" s="50">
        <v>67030</v>
      </c>
      <c r="S7" s="50">
        <v>77680</v>
      </c>
      <c r="T7" s="50">
        <v>88360</v>
      </c>
      <c r="U7" s="50">
        <v>98520</v>
      </c>
      <c r="W7" s="35"/>
      <c r="Y7" s="35"/>
      <c r="AA7" s="35"/>
      <c r="AB7" s="35"/>
      <c r="AC7" s="35"/>
      <c r="AD7" s="35"/>
    </row>
    <row r="8" spans="2:30" s="28" customFormat="1" ht="15" customHeight="1" x14ac:dyDescent="0.15">
      <c r="B8" s="25" t="s">
        <v>18</v>
      </c>
      <c r="C8" s="52">
        <v>51430</v>
      </c>
      <c r="D8" s="52">
        <v>52450</v>
      </c>
      <c r="E8" s="52">
        <v>61670</v>
      </c>
      <c r="F8" s="52">
        <v>69910</v>
      </c>
      <c r="G8" s="52">
        <v>60650</v>
      </c>
      <c r="H8" s="54">
        <v>59150</v>
      </c>
      <c r="I8" s="54">
        <v>63000</v>
      </c>
      <c r="J8" s="54">
        <v>61450</v>
      </c>
      <c r="K8" s="54">
        <v>71130</v>
      </c>
      <c r="L8" s="54">
        <v>73420</v>
      </c>
      <c r="M8" s="51">
        <v>73480</v>
      </c>
      <c r="N8" s="51">
        <v>67390</v>
      </c>
      <c r="O8" s="51">
        <v>68380</v>
      </c>
      <c r="P8" s="56">
        <v>70060</v>
      </c>
      <c r="Q8" s="56">
        <v>69590</v>
      </c>
      <c r="R8" s="50">
        <v>67620</v>
      </c>
      <c r="S8" s="50">
        <v>78000</v>
      </c>
      <c r="T8" s="50">
        <v>88470</v>
      </c>
      <c r="U8" s="50">
        <v>98350</v>
      </c>
      <c r="W8" s="35"/>
      <c r="Y8" s="35"/>
      <c r="AA8" s="35"/>
      <c r="AB8" s="35"/>
      <c r="AC8" s="35"/>
      <c r="AD8" s="35"/>
    </row>
    <row r="9" spans="2:30" s="28" customFormat="1" ht="15" customHeight="1" x14ac:dyDescent="0.15">
      <c r="B9" s="25" t="s">
        <v>19</v>
      </c>
      <c r="C9" s="52">
        <v>51550</v>
      </c>
      <c r="D9" s="52">
        <v>52470</v>
      </c>
      <c r="E9" s="52">
        <v>61670</v>
      </c>
      <c r="F9" s="52">
        <v>69930</v>
      </c>
      <c r="G9" s="52">
        <v>60680</v>
      </c>
      <c r="H9" s="54">
        <v>59140</v>
      </c>
      <c r="I9" s="54">
        <v>63100</v>
      </c>
      <c r="J9" s="54">
        <v>61480</v>
      </c>
      <c r="K9" s="54">
        <v>71110</v>
      </c>
      <c r="L9" s="54">
        <v>73390</v>
      </c>
      <c r="M9" s="51">
        <v>73480</v>
      </c>
      <c r="N9" s="51">
        <v>67390</v>
      </c>
      <c r="O9" s="51">
        <v>68440</v>
      </c>
      <c r="P9" s="56">
        <v>70110</v>
      </c>
      <c r="Q9" s="56">
        <v>69620</v>
      </c>
      <c r="R9" s="50">
        <v>67530</v>
      </c>
      <c r="S9" s="50">
        <v>78110</v>
      </c>
      <c r="T9" s="50">
        <v>88630</v>
      </c>
      <c r="U9" s="50">
        <v>98350</v>
      </c>
      <c r="W9" s="35"/>
      <c r="X9" s="19"/>
      <c r="Y9" s="35"/>
      <c r="Z9" s="19"/>
      <c r="AA9" s="35"/>
      <c r="AB9" s="35"/>
      <c r="AC9" s="35"/>
      <c r="AD9" s="35"/>
    </row>
    <row r="10" spans="2:30" s="28" customFormat="1" ht="15" customHeight="1" x14ac:dyDescent="0.15">
      <c r="B10" s="25" t="s">
        <v>20</v>
      </c>
      <c r="C10" s="52">
        <v>52480</v>
      </c>
      <c r="D10" s="52">
        <v>51900</v>
      </c>
      <c r="E10" s="52">
        <v>63150</v>
      </c>
      <c r="F10" s="52">
        <v>71500</v>
      </c>
      <c r="G10" s="52">
        <v>63150</v>
      </c>
      <c r="H10" s="54">
        <v>59110</v>
      </c>
      <c r="I10" s="54">
        <v>64170</v>
      </c>
      <c r="J10" s="54">
        <v>62500</v>
      </c>
      <c r="K10" s="54">
        <v>72870</v>
      </c>
      <c r="L10" s="54">
        <v>74410</v>
      </c>
      <c r="M10" s="51">
        <v>71960</v>
      </c>
      <c r="N10" s="51">
        <v>68500</v>
      </c>
      <c r="O10" s="51">
        <v>67630</v>
      </c>
      <c r="P10" s="56">
        <v>71430</v>
      </c>
      <c r="Q10" s="56">
        <v>69440</v>
      </c>
      <c r="R10" s="50">
        <v>66410</v>
      </c>
      <c r="S10" s="50">
        <v>82690</v>
      </c>
      <c r="T10" s="50">
        <v>99900</v>
      </c>
      <c r="U10" s="50">
        <v>96640</v>
      </c>
      <c r="W10" s="35"/>
      <c r="X10" s="21"/>
      <c r="Y10" s="35"/>
      <c r="AA10" s="35"/>
      <c r="AB10" s="35"/>
      <c r="AC10" s="35"/>
      <c r="AD10" s="35"/>
    </row>
    <row r="11" spans="2:30" s="28" customFormat="1" ht="15" customHeight="1" x14ac:dyDescent="0.15">
      <c r="B11" s="25" t="s">
        <v>21</v>
      </c>
      <c r="C11" s="52">
        <v>52470</v>
      </c>
      <c r="D11" s="52">
        <v>51870</v>
      </c>
      <c r="E11" s="52">
        <v>62930</v>
      </c>
      <c r="F11" s="52">
        <v>71490</v>
      </c>
      <c r="G11" s="52">
        <v>63110</v>
      </c>
      <c r="H11" s="54">
        <v>58960</v>
      </c>
      <c r="I11" s="54">
        <v>64200</v>
      </c>
      <c r="J11" s="54">
        <v>62520</v>
      </c>
      <c r="K11" s="54">
        <v>72890</v>
      </c>
      <c r="L11" s="54">
        <v>74410</v>
      </c>
      <c r="M11" s="51">
        <v>71950</v>
      </c>
      <c r="N11" s="51">
        <v>68510</v>
      </c>
      <c r="O11" s="51">
        <v>67420</v>
      </c>
      <c r="P11" s="56">
        <v>71430</v>
      </c>
      <c r="Q11" s="56">
        <v>69410</v>
      </c>
      <c r="R11" s="50">
        <v>67010</v>
      </c>
      <c r="S11" s="50">
        <v>82730</v>
      </c>
      <c r="T11" s="50">
        <v>100200</v>
      </c>
      <c r="U11" s="50">
        <v>96580</v>
      </c>
      <c r="W11" s="35"/>
      <c r="X11" s="21"/>
      <c r="Y11" s="35"/>
      <c r="AA11" s="35"/>
      <c r="AB11" s="35"/>
      <c r="AC11" s="35"/>
      <c r="AD11" s="35"/>
    </row>
    <row r="12" spans="2:30" s="28" customFormat="1" ht="15" customHeight="1" x14ac:dyDescent="0.15">
      <c r="B12" s="25" t="s">
        <v>22</v>
      </c>
      <c r="C12" s="52">
        <v>52590</v>
      </c>
      <c r="D12" s="52">
        <v>51880</v>
      </c>
      <c r="E12" s="52">
        <v>62930</v>
      </c>
      <c r="F12" s="52">
        <v>71610</v>
      </c>
      <c r="G12" s="52">
        <v>63130</v>
      </c>
      <c r="H12" s="54">
        <v>58960</v>
      </c>
      <c r="I12" s="54">
        <v>64170</v>
      </c>
      <c r="J12" s="54">
        <v>62640</v>
      </c>
      <c r="K12" s="54">
        <v>72850</v>
      </c>
      <c r="L12" s="54">
        <v>74410</v>
      </c>
      <c r="M12" s="51">
        <v>71950</v>
      </c>
      <c r="N12" s="51">
        <v>68500</v>
      </c>
      <c r="O12" s="51">
        <v>67370</v>
      </c>
      <c r="P12" s="56">
        <v>71430</v>
      </c>
      <c r="Q12" s="56">
        <v>69420</v>
      </c>
      <c r="R12" s="50">
        <v>67030</v>
      </c>
      <c r="S12" s="50">
        <v>82700</v>
      </c>
      <c r="T12" s="50">
        <v>100200</v>
      </c>
      <c r="U12" s="50">
        <v>96580</v>
      </c>
      <c r="W12" s="35"/>
      <c r="X12" s="21"/>
      <c r="Y12" s="35"/>
      <c r="AA12" s="35"/>
      <c r="AB12" s="35"/>
      <c r="AC12" s="35"/>
      <c r="AD12" s="35"/>
    </row>
    <row r="13" spans="2:30" s="28" customFormat="1" ht="15" customHeight="1" x14ac:dyDescent="0.15">
      <c r="B13" s="25" t="s">
        <v>23</v>
      </c>
      <c r="C13" s="52">
        <v>52110</v>
      </c>
      <c r="D13" s="52">
        <v>53380</v>
      </c>
      <c r="E13" s="52">
        <v>62500</v>
      </c>
      <c r="F13" s="52">
        <v>73880</v>
      </c>
      <c r="G13" s="52">
        <v>61860</v>
      </c>
      <c r="H13" s="54">
        <v>58830</v>
      </c>
      <c r="I13" s="54">
        <v>63380</v>
      </c>
      <c r="J13" s="54">
        <v>66930</v>
      </c>
      <c r="K13" s="54">
        <v>70910</v>
      </c>
      <c r="L13" s="54">
        <v>72040</v>
      </c>
      <c r="M13" s="51">
        <v>71870</v>
      </c>
      <c r="N13" s="51">
        <v>67300</v>
      </c>
      <c r="O13" s="51">
        <v>67060</v>
      </c>
      <c r="P13" s="56">
        <v>70800</v>
      </c>
      <c r="Q13" s="56">
        <v>70270</v>
      </c>
      <c r="R13" s="50">
        <v>67970</v>
      </c>
      <c r="S13" s="50">
        <v>81370</v>
      </c>
      <c r="T13" s="50">
        <v>100800</v>
      </c>
      <c r="U13" s="50">
        <v>95140</v>
      </c>
      <c r="W13" s="35"/>
      <c r="X13" s="21"/>
      <c r="Y13" s="35"/>
      <c r="AA13" s="35"/>
      <c r="AB13" s="35"/>
      <c r="AC13" s="35"/>
      <c r="AD13" s="35"/>
    </row>
    <row r="14" spans="2:30" s="28" customFormat="1" ht="15" customHeight="1" x14ac:dyDescent="0.15">
      <c r="B14" s="25" t="s">
        <v>24</v>
      </c>
      <c r="C14" s="52">
        <v>51990</v>
      </c>
      <c r="D14" s="52">
        <v>53400</v>
      </c>
      <c r="E14" s="52">
        <v>62500</v>
      </c>
      <c r="F14" s="52">
        <v>74010</v>
      </c>
      <c r="G14" s="52">
        <v>61830</v>
      </c>
      <c r="H14" s="54">
        <v>58900</v>
      </c>
      <c r="I14" s="54">
        <v>63370</v>
      </c>
      <c r="J14" s="54">
        <v>67000</v>
      </c>
      <c r="K14" s="54">
        <v>70840</v>
      </c>
      <c r="L14" s="54">
        <v>72000</v>
      </c>
      <c r="M14" s="51">
        <v>71850</v>
      </c>
      <c r="N14" s="51">
        <v>67400</v>
      </c>
      <c r="O14" s="51">
        <v>67170</v>
      </c>
      <c r="P14" s="56">
        <v>70710</v>
      </c>
      <c r="Q14" s="56">
        <v>70340</v>
      </c>
      <c r="R14" s="50">
        <v>68040</v>
      </c>
      <c r="S14" s="50">
        <v>81220</v>
      </c>
      <c r="T14" s="50">
        <v>100700</v>
      </c>
      <c r="U14" s="50">
        <v>95020</v>
      </c>
      <c r="W14" s="35"/>
      <c r="X14" s="21"/>
      <c r="Y14" s="35"/>
      <c r="AA14" s="35"/>
      <c r="AB14" s="35"/>
      <c r="AC14" s="35"/>
      <c r="AD14" s="35"/>
    </row>
    <row r="15" spans="2:30" s="28" customFormat="1" ht="15" customHeight="1" x14ac:dyDescent="0.15">
      <c r="B15" s="25" t="s">
        <v>25</v>
      </c>
      <c r="C15" s="52">
        <v>51980</v>
      </c>
      <c r="D15" s="52">
        <v>53430</v>
      </c>
      <c r="E15" s="52">
        <v>62500</v>
      </c>
      <c r="F15" s="52">
        <v>74040</v>
      </c>
      <c r="G15" s="52">
        <v>61880</v>
      </c>
      <c r="H15" s="54">
        <v>58980</v>
      </c>
      <c r="I15" s="54">
        <v>63320</v>
      </c>
      <c r="J15" s="54">
        <v>67050</v>
      </c>
      <c r="K15" s="54">
        <v>70920</v>
      </c>
      <c r="L15" s="54">
        <v>72000</v>
      </c>
      <c r="M15" s="51">
        <v>71860</v>
      </c>
      <c r="N15" s="51">
        <v>67440</v>
      </c>
      <c r="O15" s="51">
        <v>67170</v>
      </c>
      <c r="P15" s="51">
        <v>70700</v>
      </c>
      <c r="Q15" s="51">
        <v>70300</v>
      </c>
      <c r="R15" s="50">
        <v>68140</v>
      </c>
      <c r="S15" s="50">
        <v>81080</v>
      </c>
      <c r="T15" s="50">
        <v>100700</v>
      </c>
      <c r="U15" s="50">
        <v>95110</v>
      </c>
      <c r="W15" s="35"/>
      <c r="X15" s="3"/>
      <c r="Y15" s="35"/>
      <c r="AA15" s="35"/>
      <c r="AB15" s="35"/>
      <c r="AC15" s="35"/>
      <c r="AD15" s="35"/>
    </row>
    <row r="16" spans="2:30" s="28" customFormat="1" ht="15" customHeight="1" x14ac:dyDescent="0.15">
      <c r="B16" s="25" t="s">
        <v>26</v>
      </c>
      <c r="C16" s="52">
        <v>52580</v>
      </c>
      <c r="D16" s="52">
        <v>58380</v>
      </c>
      <c r="E16" s="52">
        <v>64900</v>
      </c>
      <c r="F16" s="52">
        <v>63940</v>
      </c>
      <c r="G16" s="52">
        <v>60580</v>
      </c>
      <c r="H16" s="54">
        <v>61460</v>
      </c>
      <c r="I16" s="54">
        <v>60470</v>
      </c>
      <c r="J16" s="54">
        <v>67460</v>
      </c>
      <c r="K16" s="54">
        <v>70180</v>
      </c>
      <c r="L16" s="54">
        <v>75010</v>
      </c>
      <c r="M16" s="51">
        <v>70940</v>
      </c>
      <c r="N16" s="51">
        <v>67630</v>
      </c>
      <c r="O16" s="51">
        <v>68910</v>
      </c>
      <c r="P16" s="51">
        <v>70380</v>
      </c>
      <c r="Q16" s="51">
        <v>71180</v>
      </c>
      <c r="R16" s="50">
        <v>72590</v>
      </c>
      <c r="S16" s="50">
        <v>84330</v>
      </c>
      <c r="T16" s="50">
        <v>99400</v>
      </c>
      <c r="U16" s="50">
        <v>97040</v>
      </c>
      <c r="W16" s="35"/>
      <c r="X16" s="35"/>
      <c r="Y16" s="35"/>
      <c r="AA16" s="35"/>
      <c r="AB16" s="35"/>
      <c r="AC16" s="35"/>
      <c r="AD16" s="35"/>
    </row>
    <row r="17" spans="2:30" s="28" customFormat="1" ht="15" customHeight="1" x14ac:dyDescent="0.15">
      <c r="B17" s="25" t="s">
        <v>27</v>
      </c>
      <c r="C17" s="52">
        <v>52590</v>
      </c>
      <c r="D17" s="52">
        <v>58420</v>
      </c>
      <c r="E17" s="52">
        <v>65340</v>
      </c>
      <c r="F17" s="52">
        <v>63680</v>
      </c>
      <c r="G17" s="52">
        <v>60430</v>
      </c>
      <c r="H17" s="54">
        <v>61500</v>
      </c>
      <c r="I17" s="54">
        <v>60390</v>
      </c>
      <c r="J17" s="54">
        <v>67460</v>
      </c>
      <c r="K17" s="54">
        <v>70170</v>
      </c>
      <c r="L17" s="54">
        <v>75090</v>
      </c>
      <c r="M17" s="51">
        <v>70940</v>
      </c>
      <c r="N17" s="51">
        <v>67690</v>
      </c>
      <c r="O17" s="51">
        <v>68810</v>
      </c>
      <c r="P17" s="51">
        <v>70350</v>
      </c>
      <c r="Q17" s="51">
        <v>71260</v>
      </c>
      <c r="R17" s="50">
        <v>72400</v>
      </c>
      <c r="S17" s="50">
        <v>84340</v>
      </c>
      <c r="T17" s="50">
        <v>99220</v>
      </c>
      <c r="U17" s="50"/>
      <c r="W17" s="35"/>
      <c r="X17" s="35"/>
      <c r="Y17" s="35"/>
      <c r="AA17" s="35"/>
      <c r="AB17" s="35"/>
      <c r="AC17" s="35"/>
      <c r="AD17" s="35"/>
    </row>
    <row r="18" spans="2:30" s="28" customFormat="1" ht="15" customHeight="1" x14ac:dyDescent="0.15">
      <c r="B18" s="25" t="s">
        <v>28</v>
      </c>
      <c r="C18" s="53">
        <v>52560</v>
      </c>
      <c r="D18" s="53">
        <v>58450</v>
      </c>
      <c r="E18" s="53">
        <v>65350</v>
      </c>
      <c r="F18" s="53">
        <v>63610</v>
      </c>
      <c r="G18" s="53">
        <v>60340</v>
      </c>
      <c r="H18" s="55">
        <v>61500</v>
      </c>
      <c r="I18" s="55">
        <v>60410</v>
      </c>
      <c r="J18" s="55">
        <v>67460</v>
      </c>
      <c r="K18" s="55">
        <v>70190</v>
      </c>
      <c r="L18" s="55">
        <v>74890</v>
      </c>
      <c r="M18" s="51">
        <v>70740</v>
      </c>
      <c r="N18" s="51">
        <v>67700</v>
      </c>
      <c r="O18" s="51">
        <v>68840</v>
      </c>
      <c r="P18" s="51">
        <v>70400</v>
      </c>
      <c r="Q18" s="51">
        <v>71410</v>
      </c>
      <c r="R18" s="50">
        <v>72550</v>
      </c>
      <c r="S18" s="50">
        <v>84420</v>
      </c>
      <c r="T18" s="50">
        <v>99220</v>
      </c>
      <c r="U18" s="50"/>
      <c r="W18" s="35"/>
      <c r="X18" s="35"/>
      <c r="Y18" s="35"/>
      <c r="AA18" s="35"/>
      <c r="AB18" s="35"/>
      <c r="AC18" s="35"/>
      <c r="AD18" s="35"/>
    </row>
    <row r="19" spans="2:30" s="28" customFormat="1" ht="15" customHeight="1" x14ac:dyDescent="0.15">
      <c r="B19" s="30" t="s">
        <v>29</v>
      </c>
      <c r="C19" s="31">
        <f t="shared" ref="C19:Q19" si="0">AVERAGE(C7:C18)</f>
        <v>52148.333333333336</v>
      </c>
      <c r="D19" s="31">
        <f t="shared" si="0"/>
        <v>54040.833333333336</v>
      </c>
      <c r="E19" s="31">
        <f t="shared" si="0"/>
        <v>63070</v>
      </c>
      <c r="F19" s="31">
        <f t="shared" si="0"/>
        <v>69785.833333333328</v>
      </c>
      <c r="G19" s="31">
        <f t="shared" si="0"/>
        <v>61538.333333333336</v>
      </c>
      <c r="H19" s="31">
        <f t="shared" si="0"/>
        <v>59645</v>
      </c>
      <c r="I19" s="31">
        <f t="shared" si="0"/>
        <v>62650.833333333336</v>
      </c>
      <c r="J19" s="31">
        <f t="shared" si="0"/>
        <v>64610.833333333336</v>
      </c>
      <c r="K19" s="31">
        <f t="shared" si="0"/>
        <v>71229.166666666672</v>
      </c>
      <c r="L19" s="31">
        <f t="shared" si="0"/>
        <v>73710.833333333328</v>
      </c>
      <c r="M19" s="31">
        <f t="shared" si="0"/>
        <v>72044.166666666672</v>
      </c>
      <c r="N19" s="31">
        <f t="shared" si="0"/>
        <v>67741.666666666672</v>
      </c>
      <c r="O19" s="31">
        <f t="shared" si="0"/>
        <v>67966.666666666672</v>
      </c>
      <c r="P19" s="31">
        <f t="shared" si="0"/>
        <v>70655</v>
      </c>
      <c r="Q19" s="31">
        <f t="shared" si="0"/>
        <v>70155</v>
      </c>
      <c r="R19" s="31">
        <f>AVERAGE(R7:R18)</f>
        <v>68693.333333333328</v>
      </c>
      <c r="S19" s="31">
        <f>AVERAGE(S7:S18)</f>
        <v>81555.833333333328</v>
      </c>
      <c r="T19" s="31">
        <f>AVERAGE(T7:T18)</f>
        <v>97150</v>
      </c>
      <c r="U19" s="31">
        <f>AVERAGE(U7:U18)</f>
        <v>96733</v>
      </c>
    </row>
    <row r="20" spans="2:30" s="28" customFormat="1" ht="15" customHeight="1" x14ac:dyDescent="0.15">
      <c r="B20" s="32" t="s">
        <v>30</v>
      </c>
      <c r="C20" s="33" t="s">
        <v>31</v>
      </c>
      <c r="D20" s="34">
        <f t="shared" ref="D20:Q20" si="1">D19/C19</f>
        <v>1.0362907091949247</v>
      </c>
      <c r="E20" s="34">
        <f t="shared" si="1"/>
        <v>1.1670804484263442</v>
      </c>
      <c r="F20" s="34">
        <f t="shared" si="1"/>
        <v>1.1064822155277205</v>
      </c>
      <c r="G20" s="34">
        <f t="shared" si="1"/>
        <v>0.88181698768852335</v>
      </c>
      <c r="H20" s="34">
        <f t="shared" si="1"/>
        <v>0.96923326923597752</v>
      </c>
      <c r="I20" s="34">
        <f t="shared" si="1"/>
        <v>1.0503953949758293</v>
      </c>
      <c r="J20" s="34">
        <f t="shared" si="1"/>
        <v>1.0312845000731568</v>
      </c>
      <c r="K20" s="34">
        <f t="shared" si="1"/>
        <v>1.1024338023809217</v>
      </c>
      <c r="L20" s="34">
        <f t="shared" si="1"/>
        <v>1.0348405966656915</v>
      </c>
      <c r="M20" s="34">
        <f t="shared" si="1"/>
        <v>0.97738912190654936</v>
      </c>
      <c r="N20" s="34">
        <f t="shared" si="1"/>
        <v>0.94027968954229468</v>
      </c>
      <c r="O20" s="34">
        <f t="shared" si="1"/>
        <v>1.0033214417517531</v>
      </c>
      <c r="P20" s="34">
        <f t="shared" si="1"/>
        <v>1.039553702795488</v>
      </c>
      <c r="Q20" s="34">
        <f t="shared" si="1"/>
        <v>0.99292335998867742</v>
      </c>
      <c r="R20" s="34">
        <f>R19/Q19</f>
        <v>0.97916518185921642</v>
      </c>
      <c r="S20" s="34">
        <f>S19/R19</f>
        <v>1.1872452445652173</v>
      </c>
      <c r="T20" s="34">
        <f>T19/S19</f>
        <v>1.1912084768103652</v>
      </c>
      <c r="U20" s="34">
        <f>U19/T19</f>
        <v>0.99570766855378279</v>
      </c>
      <c r="V20" s="35"/>
    </row>
    <row r="21" spans="2:30" s="19" customFormat="1" ht="15" customHeight="1" x14ac:dyDescent="0.15">
      <c r="B21" s="20" t="s">
        <v>37</v>
      </c>
    </row>
    <row r="22" spans="2:30" s="21" customFormat="1" ht="15" customHeight="1" x14ac:dyDescent="0.15">
      <c r="B22" s="20" t="s">
        <v>32</v>
      </c>
    </row>
    <row r="23" spans="2:30" s="21" customFormat="1" ht="15" customHeight="1" x14ac:dyDescent="0.15">
      <c r="B23" s="20"/>
      <c r="C23" s="19" t="s">
        <v>44</v>
      </c>
    </row>
    <row r="24" spans="2:30" s="21" customFormat="1" ht="15" customHeight="1" x14ac:dyDescent="0.15">
      <c r="B24" s="20"/>
      <c r="C24" s="19" t="s">
        <v>43</v>
      </c>
    </row>
    <row r="25" spans="2:30" s="21" customFormat="1" ht="15" customHeight="1" x14ac:dyDescent="0.15">
      <c r="B25" s="20"/>
      <c r="C25" s="19" t="s">
        <v>42</v>
      </c>
    </row>
    <row r="26" spans="2:30" s="21" customFormat="1" ht="15" customHeight="1" x14ac:dyDescent="0.15">
      <c r="B26" s="20"/>
      <c r="C26" s="19" t="s">
        <v>41</v>
      </c>
    </row>
    <row r="27" spans="2:30" s="3" customFormat="1" ht="15" customHeight="1" x14ac:dyDescent="0.15">
      <c r="B27" s="5"/>
    </row>
    <row r="28" spans="2:30" s="1" customFormat="1" ht="21" customHeight="1" x14ac:dyDescent="0.15">
      <c r="B28" s="46" t="s">
        <v>33</v>
      </c>
      <c r="S28" s="49"/>
      <c r="T28" s="49"/>
      <c r="U28" s="49" t="s">
        <v>38</v>
      </c>
    </row>
    <row r="29" spans="2:30" s="24" customFormat="1" ht="15" customHeight="1" x14ac:dyDescent="0.15">
      <c r="B29" s="22"/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3" t="s">
        <v>12</v>
      </c>
      <c r="O29" s="23" t="s">
        <v>13</v>
      </c>
      <c r="P29" s="23" t="s">
        <v>14</v>
      </c>
      <c r="Q29" s="23" t="s">
        <v>15</v>
      </c>
      <c r="R29" s="23" t="s">
        <v>16</v>
      </c>
      <c r="S29" s="23" t="s">
        <v>36</v>
      </c>
      <c r="T29" s="23" t="s">
        <v>39</v>
      </c>
      <c r="U29" s="23" t="s">
        <v>45</v>
      </c>
    </row>
    <row r="30" spans="2:30" s="28" customFormat="1" ht="15" customHeight="1" x14ac:dyDescent="0.15">
      <c r="B30" s="25" t="s">
        <v>17</v>
      </c>
      <c r="C30" s="26">
        <v>0</v>
      </c>
      <c r="D30" s="26">
        <v>700</v>
      </c>
      <c r="E30" s="26">
        <v>8200</v>
      </c>
      <c r="F30" s="26">
        <v>10500</v>
      </c>
      <c r="G30" s="26">
        <v>0</v>
      </c>
      <c r="H30" s="26">
        <v>0</v>
      </c>
      <c r="I30" s="26">
        <v>4700</v>
      </c>
      <c r="J30" s="26">
        <v>0</v>
      </c>
      <c r="K30" s="26">
        <v>5800</v>
      </c>
      <c r="L30" s="26">
        <v>0</v>
      </c>
      <c r="M30" s="26">
        <v>0</v>
      </c>
      <c r="N30" s="36">
        <v>0</v>
      </c>
      <c r="O30" s="27">
        <v>1700</v>
      </c>
      <c r="P30" s="26">
        <v>300</v>
      </c>
      <c r="Q30" s="27">
        <v>0</v>
      </c>
      <c r="R30" s="27">
        <v>0</v>
      </c>
      <c r="S30" s="27">
        <v>9900</v>
      </c>
      <c r="T30" s="27">
        <v>9800</v>
      </c>
      <c r="U30" s="27">
        <v>7050</v>
      </c>
    </row>
    <row r="31" spans="2:30" s="28" customFormat="1" ht="15" customHeight="1" x14ac:dyDescent="0.15">
      <c r="B31" s="25" t="s">
        <v>18</v>
      </c>
      <c r="C31" s="26">
        <v>0</v>
      </c>
      <c r="D31" s="26">
        <v>700</v>
      </c>
      <c r="E31" s="26">
        <v>8200</v>
      </c>
      <c r="F31" s="26">
        <v>10500</v>
      </c>
      <c r="G31" s="26">
        <v>0</v>
      </c>
      <c r="H31" s="26">
        <v>0</v>
      </c>
      <c r="I31" s="26">
        <v>4700</v>
      </c>
      <c r="J31" s="26">
        <v>0</v>
      </c>
      <c r="K31" s="26">
        <v>5800</v>
      </c>
      <c r="L31" s="26">
        <v>0</v>
      </c>
      <c r="M31" s="26">
        <v>0</v>
      </c>
      <c r="N31" s="36">
        <v>0</v>
      </c>
      <c r="O31" s="27">
        <v>1700</v>
      </c>
      <c r="P31" s="27">
        <v>300</v>
      </c>
      <c r="Q31" s="27">
        <v>0</v>
      </c>
      <c r="R31" s="27">
        <v>0</v>
      </c>
      <c r="S31" s="27">
        <v>9900</v>
      </c>
      <c r="T31" s="27">
        <v>9800</v>
      </c>
      <c r="U31" s="27">
        <v>7050</v>
      </c>
    </row>
    <row r="32" spans="2:30" s="28" customFormat="1" ht="15" customHeight="1" x14ac:dyDescent="0.15">
      <c r="B32" s="25" t="s">
        <v>19</v>
      </c>
      <c r="C32" s="26">
        <v>0</v>
      </c>
      <c r="D32" s="26">
        <v>700</v>
      </c>
      <c r="E32" s="26">
        <v>8200</v>
      </c>
      <c r="F32" s="26">
        <v>10500</v>
      </c>
      <c r="G32" s="26">
        <v>0</v>
      </c>
      <c r="H32" s="26">
        <v>0</v>
      </c>
      <c r="I32" s="26">
        <v>4700</v>
      </c>
      <c r="J32" s="26">
        <v>0</v>
      </c>
      <c r="K32" s="26">
        <v>5800</v>
      </c>
      <c r="L32" s="26">
        <v>0</v>
      </c>
      <c r="M32" s="26">
        <v>0</v>
      </c>
      <c r="N32" s="36">
        <v>0</v>
      </c>
      <c r="O32" s="27">
        <v>1700</v>
      </c>
      <c r="P32" s="27">
        <v>300</v>
      </c>
      <c r="Q32" s="27">
        <v>0</v>
      </c>
      <c r="R32" s="27">
        <v>0</v>
      </c>
      <c r="S32" s="27">
        <v>9900</v>
      </c>
      <c r="T32" s="27">
        <v>9800</v>
      </c>
      <c r="U32" s="27">
        <v>7050</v>
      </c>
    </row>
    <row r="33" spans="1:22" s="28" customFormat="1" ht="15" customHeight="1" x14ac:dyDescent="0.15">
      <c r="B33" s="25" t="s">
        <v>20</v>
      </c>
      <c r="C33" s="26">
        <v>0</v>
      </c>
      <c r="D33" s="26">
        <v>0</v>
      </c>
      <c r="E33" s="26">
        <v>7650</v>
      </c>
      <c r="F33" s="26">
        <v>7400</v>
      </c>
      <c r="G33" s="26">
        <v>0</v>
      </c>
      <c r="H33" s="26">
        <v>0</v>
      </c>
      <c r="I33" s="26">
        <v>4700</v>
      </c>
      <c r="J33" s="26">
        <v>450</v>
      </c>
      <c r="K33" s="26">
        <v>5050</v>
      </c>
      <c r="L33" s="26">
        <v>0</v>
      </c>
      <c r="M33" s="26">
        <v>0</v>
      </c>
      <c r="N33" s="26">
        <v>0</v>
      </c>
      <c r="O33" s="27">
        <v>400</v>
      </c>
      <c r="P33" s="27">
        <v>3450</v>
      </c>
      <c r="Q33" s="27">
        <v>0</v>
      </c>
      <c r="R33" s="27">
        <v>0</v>
      </c>
      <c r="S33" s="27">
        <v>12200</v>
      </c>
      <c r="T33" s="27">
        <v>16800</v>
      </c>
      <c r="U33" s="27">
        <v>5250</v>
      </c>
    </row>
    <row r="34" spans="1:22" s="28" customFormat="1" ht="15" customHeight="1" x14ac:dyDescent="0.15">
      <c r="B34" s="25" t="s">
        <v>21</v>
      </c>
      <c r="C34" s="26">
        <v>0</v>
      </c>
      <c r="D34" s="26">
        <v>0</v>
      </c>
      <c r="E34" s="26">
        <v>7650</v>
      </c>
      <c r="F34" s="26">
        <v>7400</v>
      </c>
      <c r="G34" s="26">
        <v>0</v>
      </c>
      <c r="H34" s="26">
        <v>0</v>
      </c>
      <c r="I34" s="26">
        <v>4700</v>
      </c>
      <c r="J34" s="26">
        <v>450</v>
      </c>
      <c r="K34" s="26">
        <v>5050</v>
      </c>
      <c r="L34" s="26">
        <v>0</v>
      </c>
      <c r="M34" s="26">
        <v>0</v>
      </c>
      <c r="N34" s="26">
        <v>0</v>
      </c>
      <c r="O34" s="27">
        <v>400</v>
      </c>
      <c r="P34" s="27">
        <v>3450</v>
      </c>
      <c r="Q34" s="27">
        <v>0</v>
      </c>
      <c r="R34" s="27">
        <v>0</v>
      </c>
      <c r="S34" s="27">
        <v>12200</v>
      </c>
      <c r="T34" s="27">
        <v>16800</v>
      </c>
      <c r="U34" s="27">
        <v>5250</v>
      </c>
    </row>
    <row r="35" spans="1:22" s="28" customFormat="1" ht="15" customHeight="1" x14ac:dyDescent="0.15">
      <c r="B35" s="25" t="s">
        <v>22</v>
      </c>
      <c r="C35" s="26">
        <v>0</v>
      </c>
      <c r="D35" s="26">
        <v>0</v>
      </c>
      <c r="E35" s="26">
        <v>7650</v>
      </c>
      <c r="F35" s="26">
        <v>7400</v>
      </c>
      <c r="G35" s="26">
        <v>0</v>
      </c>
      <c r="H35" s="26">
        <v>0</v>
      </c>
      <c r="I35" s="26">
        <v>4700</v>
      </c>
      <c r="J35" s="26">
        <v>450</v>
      </c>
      <c r="K35" s="26">
        <v>5050</v>
      </c>
      <c r="L35" s="26">
        <v>0</v>
      </c>
      <c r="M35" s="26">
        <v>0</v>
      </c>
      <c r="N35" s="26">
        <v>0</v>
      </c>
      <c r="O35" s="27">
        <v>400</v>
      </c>
      <c r="P35" s="26">
        <v>3450</v>
      </c>
      <c r="Q35" s="27">
        <v>0</v>
      </c>
      <c r="R35" s="27">
        <v>0</v>
      </c>
      <c r="S35" s="27">
        <v>12200</v>
      </c>
      <c r="T35" s="27">
        <v>16800</v>
      </c>
      <c r="U35" s="27">
        <v>5250</v>
      </c>
    </row>
    <row r="36" spans="1:22" s="28" customFormat="1" ht="15" customHeight="1" x14ac:dyDescent="0.15">
      <c r="B36" s="25" t="s">
        <v>23</v>
      </c>
      <c r="C36" s="26">
        <v>0</v>
      </c>
      <c r="D36" s="26">
        <v>1600</v>
      </c>
      <c r="E36" s="26">
        <v>5550</v>
      </c>
      <c r="F36" s="26">
        <v>7650</v>
      </c>
      <c r="G36" s="26">
        <v>0</v>
      </c>
      <c r="H36" s="26">
        <v>0</v>
      </c>
      <c r="I36" s="26">
        <v>2100</v>
      </c>
      <c r="J36" s="26">
        <v>5450</v>
      </c>
      <c r="K36" s="26">
        <v>700</v>
      </c>
      <c r="L36" s="26">
        <v>800</v>
      </c>
      <c r="M36" s="26">
        <v>0</v>
      </c>
      <c r="N36" s="27">
        <v>0</v>
      </c>
      <c r="O36" s="37">
        <v>0</v>
      </c>
      <c r="P36" s="27">
        <v>2300</v>
      </c>
      <c r="Q36" s="27">
        <v>0</v>
      </c>
      <c r="R36" s="27">
        <v>0</v>
      </c>
      <c r="S36" s="27">
        <v>8500</v>
      </c>
      <c r="T36" s="27">
        <v>7750</v>
      </c>
      <c r="U36" s="27">
        <v>1050</v>
      </c>
    </row>
    <row r="37" spans="1:22" s="28" customFormat="1" ht="15" customHeight="1" x14ac:dyDescent="0.15">
      <c r="B37" s="25" t="s">
        <v>24</v>
      </c>
      <c r="C37" s="26">
        <v>0</v>
      </c>
      <c r="D37" s="26">
        <v>1600</v>
      </c>
      <c r="E37" s="26">
        <v>5550</v>
      </c>
      <c r="F37" s="26">
        <v>7650</v>
      </c>
      <c r="G37" s="26">
        <v>0</v>
      </c>
      <c r="H37" s="26">
        <v>0</v>
      </c>
      <c r="I37" s="26">
        <v>2100</v>
      </c>
      <c r="J37" s="26">
        <v>5450</v>
      </c>
      <c r="K37" s="26">
        <v>700</v>
      </c>
      <c r="L37" s="26">
        <v>800</v>
      </c>
      <c r="M37" s="26">
        <v>0</v>
      </c>
      <c r="N37" s="27">
        <v>0</v>
      </c>
      <c r="O37" s="37">
        <v>0</v>
      </c>
      <c r="P37" s="27">
        <v>2300</v>
      </c>
      <c r="Q37" s="27">
        <v>0</v>
      </c>
      <c r="R37" s="27">
        <v>0</v>
      </c>
      <c r="S37" s="27">
        <v>8500</v>
      </c>
      <c r="T37" s="27">
        <v>7750</v>
      </c>
      <c r="U37" s="27">
        <v>1050</v>
      </c>
    </row>
    <row r="38" spans="1:22" s="28" customFormat="1" ht="15" customHeight="1" x14ac:dyDescent="0.15">
      <c r="B38" s="25" t="s">
        <v>25</v>
      </c>
      <c r="C38" s="26">
        <v>0</v>
      </c>
      <c r="D38" s="26">
        <v>1600</v>
      </c>
      <c r="E38" s="26">
        <v>5550</v>
      </c>
      <c r="F38" s="26">
        <v>7650</v>
      </c>
      <c r="G38" s="26">
        <v>0</v>
      </c>
      <c r="H38" s="26">
        <v>0</v>
      </c>
      <c r="I38" s="26">
        <v>2100</v>
      </c>
      <c r="J38" s="26">
        <v>5450</v>
      </c>
      <c r="K38" s="26">
        <v>700</v>
      </c>
      <c r="L38" s="26">
        <v>800</v>
      </c>
      <c r="M38" s="26">
        <v>0</v>
      </c>
      <c r="N38" s="26">
        <v>0</v>
      </c>
      <c r="O38" s="37">
        <v>0</v>
      </c>
      <c r="P38" s="27">
        <v>2300</v>
      </c>
      <c r="Q38" s="27">
        <v>0</v>
      </c>
      <c r="R38" s="27">
        <v>0</v>
      </c>
      <c r="S38" s="27">
        <v>8500</v>
      </c>
      <c r="T38" s="27">
        <v>7750</v>
      </c>
      <c r="U38" s="27">
        <v>1050</v>
      </c>
    </row>
    <row r="39" spans="1:22" s="28" customFormat="1" ht="15" customHeight="1" x14ac:dyDescent="0.15">
      <c r="B39" s="25" t="s">
        <v>26</v>
      </c>
      <c r="C39" s="26">
        <v>1350</v>
      </c>
      <c r="D39" s="26">
        <v>6500</v>
      </c>
      <c r="E39" s="26">
        <v>7800</v>
      </c>
      <c r="F39" s="26">
        <v>0</v>
      </c>
      <c r="G39" s="26">
        <v>0</v>
      </c>
      <c r="H39" s="26">
        <v>3250</v>
      </c>
      <c r="I39" s="26">
        <v>0</v>
      </c>
      <c r="J39" s="26">
        <v>4300</v>
      </c>
      <c r="K39" s="26">
        <v>0</v>
      </c>
      <c r="L39" s="26">
        <v>800</v>
      </c>
      <c r="M39" s="38">
        <v>0</v>
      </c>
      <c r="N39" s="27">
        <v>950</v>
      </c>
      <c r="O39" s="27">
        <v>0</v>
      </c>
      <c r="P39" s="27">
        <v>300</v>
      </c>
      <c r="Q39" s="26">
        <v>0</v>
      </c>
      <c r="R39" s="26">
        <v>3300</v>
      </c>
      <c r="S39" s="26">
        <v>5200</v>
      </c>
      <c r="T39" s="26">
        <v>950</v>
      </c>
      <c r="U39" s="26"/>
    </row>
    <row r="40" spans="1:22" s="28" customFormat="1" ht="15" customHeight="1" x14ac:dyDescent="0.15">
      <c r="B40" s="25" t="s">
        <v>27</v>
      </c>
      <c r="C40" s="26">
        <v>1350</v>
      </c>
      <c r="D40" s="26">
        <v>6500</v>
      </c>
      <c r="E40" s="26">
        <v>7800</v>
      </c>
      <c r="F40" s="26">
        <v>0</v>
      </c>
      <c r="G40" s="26">
        <v>0</v>
      </c>
      <c r="H40" s="26">
        <v>3250</v>
      </c>
      <c r="I40" s="26">
        <v>0</v>
      </c>
      <c r="J40" s="26">
        <v>4300</v>
      </c>
      <c r="K40" s="26">
        <v>0</v>
      </c>
      <c r="L40" s="26">
        <v>800</v>
      </c>
      <c r="M40" s="38">
        <v>0</v>
      </c>
      <c r="N40" s="27">
        <v>950</v>
      </c>
      <c r="O40" s="27">
        <v>0</v>
      </c>
      <c r="P40" s="27">
        <v>300</v>
      </c>
      <c r="Q40" s="26">
        <v>0</v>
      </c>
      <c r="R40" s="26">
        <v>3300</v>
      </c>
      <c r="S40" s="26">
        <v>5200</v>
      </c>
      <c r="T40" s="26">
        <v>950</v>
      </c>
      <c r="U40" s="26"/>
    </row>
    <row r="41" spans="1:22" s="28" customFormat="1" ht="15" customHeight="1" x14ac:dyDescent="0.15">
      <c r="B41" s="25" t="s">
        <v>28</v>
      </c>
      <c r="C41" s="29">
        <v>1350</v>
      </c>
      <c r="D41" s="29">
        <v>6500</v>
      </c>
      <c r="E41" s="29">
        <v>7800</v>
      </c>
      <c r="F41" s="29">
        <v>0</v>
      </c>
      <c r="G41" s="29">
        <v>0</v>
      </c>
      <c r="H41" s="29">
        <v>3250</v>
      </c>
      <c r="I41" s="29">
        <v>0</v>
      </c>
      <c r="J41" s="29">
        <v>4300</v>
      </c>
      <c r="K41" s="29">
        <v>0</v>
      </c>
      <c r="L41" s="29">
        <v>800</v>
      </c>
      <c r="M41" s="38">
        <v>0</v>
      </c>
      <c r="N41" s="26">
        <v>950</v>
      </c>
      <c r="O41" s="27">
        <v>0</v>
      </c>
      <c r="P41" s="27">
        <v>300</v>
      </c>
      <c r="Q41" s="26">
        <v>0</v>
      </c>
      <c r="R41" s="26">
        <v>3300</v>
      </c>
      <c r="S41" s="26">
        <v>5200</v>
      </c>
      <c r="T41" s="26">
        <v>950</v>
      </c>
      <c r="U41" s="26"/>
    </row>
    <row r="42" spans="1:22" s="28" customFormat="1" ht="15" customHeight="1" x14ac:dyDescent="0.15">
      <c r="B42" s="42" t="s">
        <v>29</v>
      </c>
      <c r="C42" s="43">
        <f t="shared" ref="C42:Q42" si="2">AVERAGE(C30:C41)</f>
        <v>337.5</v>
      </c>
      <c r="D42" s="43">
        <f t="shared" si="2"/>
        <v>2200</v>
      </c>
      <c r="E42" s="43">
        <f t="shared" si="2"/>
        <v>7300</v>
      </c>
      <c r="F42" s="43">
        <f t="shared" si="2"/>
        <v>6387.5</v>
      </c>
      <c r="G42" s="43">
        <f t="shared" si="2"/>
        <v>0</v>
      </c>
      <c r="H42" s="43">
        <f t="shared" si="2"/>
        <v>812.5</v>
      </c>
      <c r="I42" s="43">
        <f t="shared" si="2"/>
        <v>2875</v>
      </c>
      <c r="J42" s="43">
        <f t="shared" si="2"/>
        <v>2550</v>
      </c>
      <c r="K42" s="43">
        <f t="shared" si="2"/>
        <v>2887.5</v>
      </c>
      <c r="L42" s="43">
        <f t="shared" si="2"/>
        <v>400</v>
      </c>
      <c r="M42" s="43">
        <f t="shared" si="2"/>
        <v>0</v>
      </c>
      <c r="N42" s="43">
        <f t="shared" si="2"/>
        <v>237.5</v>
      </c>
      <c r="O42" s="44">
        <f t="shared" si="2"/>
        <v>525</v>
      </c>
      <c r="P42" s="44">
        <f>AVERAGE(P30:P41)</f>
        <v>1587.5</v>
      </c>
      <c r="Q42" s="45">
        <f t="shared" si="2"/>
        <v>0</v>
      </c>
      <c r="R42" s="45">
        <f>AVERAGE(R30:R41)</f>
        <v>825</v>
      </c>
      <c r="S42" s="45">
        <f>AVERAGE(S30:S41)</f>
        <v>8950</v>
      </c>
      <c r="T42" s="45">
        <f>AVERAGE(T30:T41)</f>
        <v>8825</v>
      </c>
      <c r="U42" s="45">
        <f>AVERAGE(U30:U41)</f>
        <v>4450</v>
      </c>
    </row>
    <row r="43" spans="1:22" s="19" customFormat="1" ht="15" customHeight="1" x14ac:dyDescent="0.15">
      <c r="B43" s="14" t="s">
        <v>40</v>
      </c>
      <c r="C43" s="15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7"/>
      <c r="P43" s="17"/>
      <c r="Q43" s="16"/>
      <c r="R43" s="16"/>
      <c r="S43" s="16"/>
      <c r="T43" s="16"/>
      <c r="U43" s="16"/>
      <c r="V43" s="18"/>
    </row>
    <row r="44" spans="1:22" s="3" customFormat="1" ht="15" customHeight="1" x14ac:dyDescent="0.15">
      <c r="B44" s="14"/>
      <c r="C44" s="57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3"/>
      <c r="P44" s="13"/>
      <c r="Q44" s="12"/>
      <c r="R44" s="12"/>
      <c r="S44" s="12"/>
      <c r="T44" s="12"/>
      <c r="U44" s="12"/>
      <c r="V44" s="4"/>
    </row>
    <row r="45" spans="1:22" s="39" customFormat="1" ht="15" customHeight="1" x14ac:dyDescent="0.15">
      <c r="B45" s="47" t="s">
        <v>34</v>
      </c>
    </row>
    <row r="46" spans="1:22" s="3" customFormat="1" ht="15" customHeight="1" x14ac:dyDescent="0.15">
      <c r="A46" s="39"/>
      <c r="B46" s="48"/>
      <c r="C46" s="39"/>
    </row>
    <row r="47" spans="1:22" s="3" customFormat="1" ht="15" customHeight="1" x14ac:dyDescent="0.15">
      <c r="A47" s="39"/>
      <c r="B47" s="48"/>
      <c r="C47" s="39"/>
    </row>
    <row r="48" spans="1:22" s="3" customFormat="1" ht="15" customHeight="1" x14ac:dyDescent="0.15">
      <c r="A48" s="39"/>
      <c r="B48" s="48"/>
      <c r="C48" s="39"/>
    </row>
    <row r="49" spans="1:3" s="3" customFormat="1" ht="15" customHeight="1" x14ac:dyDescent="0.15">
      <c r="A49" s="40"/>
      <c r="B49" s="41"/>
      <c r="C49" s="40"/>
    </row>
    <row r="50" spans="1:3" s="3" customFormat="1" ht="15" customHeight="1" x14ac:dyDescent="0.15">
      <c r="A50" s="40"/>
      <c r="B50" s="41"/>
      <c r="C50" s="40"/>
    </row>
    <row r="51" spans="1:3" s="3" customFormat="1" ht="15" customHeight="1" x14ac:dyDescent="0.15">
      <c r="A51" s="40"/>
      <c r="B51" s="41"/>
      <c r="C51" s="40"/>
    </row>
    <row r="52" spans="1:3" s="3" customFormat="1" ht="15" customHeight="1" x14ac:dyDescent="0.15">
      <c r="B52" s="5"/>
    </row>
    <row r="53" spans="1:3" s="3" customFormat="1" ht="15" customHeight="1" x14ac:dyDescent="0.15">
      <c r="B53" s="5"/>
    </row>
    <row r="54" spans="1:3" s="3" customFormat="1" ht="15" customHeight="1" x14ac:dyDescent="0.15">
      <c r="B54" s="5"/>
    </row>
    <row r="55" spans="1:3" s="3" customFormat="1" ht="15" customHeight="1" x14ac:dyDescent="0.15">
      <c r="B55" s="5"/>
    </row>
    <row r="56" spans="1:3" s="3" customFormat="1" ht="15" customHeight="1" x14ac:dyDescent="0.15">
      <c r="B56" s="5"/>
    </row>
    <row r="57" spans="1:3" s="3" customFormat="1" ht="15" customHeight="1" x14ac:dyDescent="0.15">
      <c r="B57" s="5"/>
    </row>
    <row r="58" spans="1:3" s="3" customFormat="1" ht="15" customHeight="1" x14ac:dyDescent="0.15">
      <c r="B58" s="5"/>
    </row>
    <row r="59" spans="1:3" s="3" customFormat="1" ht="15" customHeight="1" x14ac:dyDescent="0.15">
      <c r="B59" s="5"/>
    </row>
    <row r="60" spans="1:3" s="3" customFormat="1" ht="15" customHeight="1" x14ac:dyDescent="0.15">
      <c r="B60" s="5"/>
    </row>
    <row r="61" spans="1:3" s="6" customFormat="1" ht="15" customHeight="1" x14ac:dyDescent="0.15">
      <c r="B61" s="5"/>
    </row>
    <row r="62" spans="1:3" s="6" customFormat="1" ht="15" customHeight="1" x14ac:dyDescent="0.15">
      <c r="B62" s="5"/>
    </row>
    <row r="63" spans="1:3" s="6" customFormat="1" ht="15" customHeight="1" x14ac:dyDescent="0.15">
      <c r="B63" s="5"/>
    </row>
    <row r="64" spans="1:3" s="6" customFormat="1" ht="15" customHeight="1" x14ac:dyDescent="0.15">
      <c r="B64" s="5"/>
    </row>
    <row r="65" spans="2:4" s="6" customFormat="1" ht="15" customHeight="1" x14ac:dyDescent="0.15">
      <c r="B65" s="5"/>
    </row>
    <row r="66" spans="2:4" s="6" customFormat="1" ht="15" customHeight="1" x14ac:dyDescent="0.15">
      <c r="B66" s="5"/>
    </row>
    <row r="67" spans="2:4" s="6" customFormat="1" ht="15" customHeight="1" x14ac:dyDescent="0.15">
      <c r="B67" s="5"/>
      <c r="D67" s="7"/>
    </row>
    <row r="68" spans="2:4" s="6" customFormat="1" ht="15" customHeight="1" x14ac:dyDescent="0.15">
      <c r="B68" s="5"/>
      <c r="D68" s="7"/>
    </row>
    <row r="69" spans="2:4" s="6" customFormat="1" ht="15" customHeight="1" x14ac:dyDescent="0.15">
      <c r="B69" s="5"/>
    </row>
    <row r="70" spans="2:4" s="6" customFormat="1" ht="15" customHeight="1" x14ac:dyDescent="0.15">
      <c r="B70" s="5"/>
    </row>
    <row r="71" spans="2:4" s="6" customFormat="1" ht="15" customHeight="1" x14ac:dyDescent="0.15">
      <c r="B71" s="5"/>
    </row>
    <row r="72" spans="2:4" s="6" customFormat="1" ht="15" customHeight="1" x14ac:dyDescent="0.15">
      <c r="B72" s="5"/>
    </row>
    <row r="73" spans="2:4" s="6" customFormat="1" ht="15" customHeight="1" x14ac:dyDescent="0.15">
      <c r="B73" s="5"/>
    </row>
    <row r="74" spans="2:4" s="6" customFormat="1" ht="15" customHeight="1" x14ac:dyDescent="0.15">
      <c r="B74" s="5"/>
    </row>
    <row r="75" spans="2:4" s="6" customFormat="1" ht="15" customHeight="1" x14ac:dyDescent="0.15">
      <c r="B75" s="5"/>
    </row>
    <row r="76" spans="2:4" s="6" customFormat="1" ht="15" customHeight="1" x14ac:dyDescent="0.15">
      <c r="B76" s="5"/>
    </row>
    <row r="77" spans="2:4" s="6" customFormat="1" ht="15" customHeight="1" x14ac:dyDescent="0.15">
      <c r="B77" s="5"/>
    </row>
    <row r="78" spans="2:4" s="6" customFormat="1" ht="15" customHeight="1" x14ac:dyDescent="0.15">
      <c r="B78" s="5"/>
    </row>
    <row r="79" spans="2:4" s="6" customFormat="1" ht="15" customHeight="1" x14ac:dyDescent="0.15">
      <c r="B79" s="5"/>
    </row>
    <row r="80" spans="2:4" s="6" customFormat="1" ht="15" customHeight="1" x14ac:dyDescent="0.15">
      <c r="B80" s="5"/>
    </row>
    <row r="81" spans="2:2" s="6" customFormat="1" ht="15" customHeight="1" x14ac:dyDescent="0.15">
      <c r="B81" s="5"/>
    </row>
    <row r="82" spans="2:2" s="6" customFormat="1" ht="15" customHeight="1" x14ac:dyDescent="0.15">
      <c r="B82" s="5"/>
    </row>
    <row r="83" spans="2:2" s="6" customFormat="1" ht="15" customHeight="1" x14ac:dyDescent="0.15">
      <c r="B83" s="5"/>
    </row>
    <row r="84" spans="2:2" s="6" customFormat="1" ht="15" customHeight="1" x14ac:dyDescent="0.15">
      <c r="B84" s="5"/>
    </row>
    <row r="85" spans="2:2" s="9" customFormat="1" ht="11.25" x14ac:dyDescent="0.15">
      <c r="B85" s="8"/>
    </row>
    <row r="86" spans="2:2" s="9" customFormat="1" ht="11.25" x14ac:dyDescent="0.15">
      <c r="B86" s="8"/>
    </row>
  </sheetData>
  <phoneticPr fontId="2"/>
  <hyperlinks>
    <hyperlink ref="B45" r:id="rId1" xr:uid="{00000000-0004-0000-0000-000000000000}"/>
  </hyperlinks>
  <pageMargins left="0.7" right="0.7" top="0.75" bottom="0.75" header="0.3" footer="0.3"/>
  <pageSetup paperSize="9" scale="75" orientation="landscape" horizontalDpi="4294967294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配合飼料価格の動向</vt:lpstr>
      <vt:lpstr>配合飼料価格の動向!Print_Area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智美 吹山</cp:lastModifiedBy>
  <cp:lastPrinted>2024-02-29T07:19:59Z</cp:lastPrinted>
  <dcterms:created xsi:type="dcterms:W3CDTF">2021-06-17T01:31:57Z</dcterms:created>
  <dcterms:modified xsi:type="dcterms:W3CDTF">2024-02-29T07:20:00Z</dcterms:modified>
</cp:coreProperties>
</file>